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800" activeTab="1"/>
  </bookViews>
  <sheets>
    <sheet name="Sheet1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<sst xmlns="http://schemas.openxmlformats.org/spreadsheetml/2006/main" count="9" uniqueCount="8">
  <si>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POD cost (1 copy)</t>
  </si>
  <si>
    <t>Amazon.com price</t>
  </si>
  <si>
    <t>Pages?</t>
  </si>
  <si>
    <t>cost per page</t>
  </si>
  <si>
    <t>Actual cost (100)</t>
  </si>
  <si>
    <t>Actual cost (1000)</t>
  </si>
  <si>
    <t>Profit</t>
  </si>
  <si>
    <t>% profit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</si>
</sst>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.00"/>
    <numFmt numFmtId="173" formatCode="[$$-1409]#,##0;[Red]\-[$$-1409]#,##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8"/>
      <name val="Verdana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0"/>
    </font>
    <font>
      <sz val="1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3125"/>
          <c:w val="0.93225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Amazon.com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Sheet1!$A$2:$A$34</c:f>
              <c:numCache/>
            </c:numRef>
          </c:xVal>
          <c:yVal>
            <c:numRef>
              <c:f>Sheet1!$B$2:$B$34</c:f>
              <c:numCache/>
            </c:numRef>
          </c:yVal>
          <c:smooth val="0"/>
        </c:ser>
        <c:axId val="44271812"/>
        <c:axId val="62901989"/>
      </c:scatterChart>
      <c:valAx>
        <c:axId val="4427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POD price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$-1409]#,##0;[Red]\-[$$-1409]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01989"/>
        <c:crosses val="autoZero"/>
        <c:crossBetween val="midCat"/>
        <c:dispUnits/>
      </c:valAx>
      <c:valAx>
        <c:axId val="6290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Amazon.com price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$-1409]#,##0;[Red]\-[$$-1409]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7181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43"/>
          <c:w val="0.91"/>
          <c:h val="0.83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Amazon.com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Sheet1!$A$2:$A$34</c:f>
              <c:numCache>
                <c:ptCount val="33"/>
                <c:pt idx="0">
                  <c:v>1.73</c:v>
                </c:pt>
                <c:pt idx="1">
                  <c:v>1.83</c:v>
                </c:pt>
                <c:pt idx="2">
                  <c:v>2.1</c:v>
                </c:pt>
                <c:pt idx="3">
                  <c:v>2.38</c:v>
                </c:pt>
                <c:pt idx="4">
                  <c:v>2.47</c:v>
                </c:pt>
                <c:pt idx="5">
                  <c:v>3.02</c:v>
                </c:pt>
                <c:pt idx="6">
                  <c:v>3.48</c:v>
                </c:pt>
                <c:pt idx="7">
                  <c:v>5.13</c:v>
                </c:pt>
                <c:pt idx="8">
                  <c:v>5.17</c:v>
                </c:pt>
                <c:pt idx="9">
                  <c:v>6.64</c:v>
                </c:pt>
                <c:pt idx="10">
                  <c:v>6.96</c:v>
                </c:pt>
                <c:pt idx="11">
                  <c:v>7.05</c:v>
                </c:pt>
                <c:pt idx="12">
                  <c:v>7.35</c:v>
                </c:pt>
                <c:pt idx="13">
                  <c:v>7.37</c:v>
                </c:pt>
                <c:pt idx="14">
                  <c:v>7.42</c:v>
                </c:pt>
                <c:pt idx="15">
                  <c:v>7.7</c:v>
                </c:pt>
                <c:pt idx="16">
                  <c:v>7.79</c:v>
                </c:pt>
                <c:pt idx="17">
                  <c:v>7.88</c:v>
                </c:pt>
                <c:pt idx="18">
                  <c:v>7.97</c:v>
                </c:pt>
                <c:pt idx="19">
                  <c:v>8.11</c:v>
                </c:pt>
                <c:pt idx="20">
                  <c:v>8.84</c:v>
                </c:pt>
                <c:pt idx="21">
                  <c:v>8.93</c:v>
                </c:pt>
                <c:pt idx="22">
                  <c:v>8.93</c:v>
                </c:pt>
                <c:pt idx="23">
                  <c:v>9.25</c:v>
                </c:pt>
                <c:pt idx="24">
                  <c:v>9.3</c:v>
                </c:pt>
                <c:pt idx="25">
                  <c:v>10.03</c:v>
                </c:pt>
                <c:pt idx="26">
                  <c:v>10.08</c:v>
                </c:pt>
                <c:pt idx="27">
                  <c:v>10.86</c:v>
                </c:pt>
                <c:pt idx="28">
                  <c:v>11.04</c:v>
                </c:pt>
                <c:pt idx="29">
                  <c:v>11.46</c:v>
                </c:pt>
                <c:pt idx="30">
                  <c:v>13.63</c:v>
                </c:pt>
                <c:pt idx="31">
                  <c:v>13.79</c:v>
                </c:pt>
                <c:pt idx="32">
                  <c:v>13.98</c:v>
                </c:pt>
              </c:numCache>
            </c:numRef>
          </c:xVal>
          <c:yVal>
            <c:numRef>
              <c:f>Sheet1!$B$2:$B$34</c:f>
              <c:numCache>
                <c:ptCount val="33"/>
                <c:pt idx="0">
                  <c:v>15.75</c:v>
                </c:pt>
                <c:pt idx="1">
                  <c:v>12.35</c:v>
                </c:pt>
                <c:pt idx="2">
                  <c:v>15.95</c:v>
                </c:pt>
                <c:pt idx="3">
                  <c:v>16.95</c:v>
                </c:pt>
                <c:pt idx="4">
                  <c:v>17.75</c:v>
                </c:pt>
                <c:pt idx="5">
                  <c:v>18.51</c:v>
                </c:pt>
                <c:pt idx="6">
                  <c:v>28.6</c:v>
                </c:pt>
                <c:pt idx="7">
                  <c:v>19.99</c:v>
                </c:pt>
                <c:pt idx="8">
                  <c:v>17.75</c:v>
                </c:pt>
                <c:pt idx="9">
                  <c:v>24.23</c:v>
                </c:pt>
                <c:pt idx="10">
                  <c:v>25.2</c:v>
                </c:pt>
                <c:pt idx="11">
                  <c:v>9.16</c:v>
                </c:pt>
                <c:pt idx="12">
                  <c:v>22</c:v>
                </c:pt>
                <c:pt idx="13">
                  <c:v>18.41</c:v>
                </c:pt>
                <c:pt idx="14">
                  <c:v>25.2</c:v>
                </c:pt>
                <c:pt idx="15">
                  <c:v>26.09</c:v>
                </c:pt>
                <c:pt idx="16">
                  <c:v>26.02</c:v>
                </c:pt>
                <c:pt idx="17">
                  <c:v>29.75</c:v>
                </c:pt>
                <c:pt idx="18">
                  <c:v>31.36</c:v>
                </c:pt>
                <c:pt idx="19">
                  <c:v>29.75</c:v>
                </c:pt>
                <c:pt idx="20">
                  <c:v>27.17</c:v>
                </c:pt>
                <c:pt idx="21">
                  <c:v>26.56</c:v>
                </c:pt>
                <c:pt idx="22">
                  <c:v>27.16</c:v>
                </c:pt>
                <c:pt idx="23">
                  <c:v>33.78</c:v>
                </c:pt>
                <c:pt idx="24">
                  <c:v>23.99</c:v>
                </c:pt>
                <c:pt idx="25">
                  <c:v>27.92</c:v>
                </c:pt>
                <c:pt idx="26">
                  <c:v>27.92</c:v>
                </c:pt>
                <c:pt idx="27">
                  <c:v>11.14</c:v>
                </c:pt>
                <c:pt idx="28">
                  <c:v>29.47</c:v>
                </c:pt>
                <c:pt idx="29">
                  <c:v>26.09</c:v>
                </c:pt>
                <c:pt idx="30">
                  <c:v>21.99</c:v>
                </c:pt>
                <c:pt idx="31">
                  <c:v>31.51</c:v>
                </c:pt>
                <c:pt idx="32">
                  <c:v>32.19</c:v>
                </c:pt>
              </c:numCache>
            </c:numRef>
          </c:yVal>
          <c:smooth val="0"/>
        </c:ser>
        <c:axId val="29246990"/>
        <c:axId val="61896319"/>
      </c:scatterChart>
      <c:valAx>
        <c:axId val="292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POD price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$-1409]#,##0;[Red]\-[$$-1409]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 val="autoZero"/>
        <c:crossBetween val="midCat"/>
        <c:dispUnits/>
      </c:valAx>
      <c:valAx>
        <c:axId val="6189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Amazon.com price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$-1409]#,##0;[Red]\-[$$-1409]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1</xdr:row>
      <xdr:rowOff>114300</xdr:rowOff>
    </xdr:from>
    <xdr:to>
      <xdr:col>20</xdr:col>
      <xdr:colOff>38100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8791575" y="285750"/>
        <a:ext cx="5486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38100</xdr:rowOff>
    </xdr:from>
    <xdr:to>
      <xdr:col>11</xdr:col>
      <xdr:colOff>723900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228725" y="800100"/>
        <a:ext cx="78771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F1">
      <selection activeCell="K18" sqref="K18"/>
    </sheetView>
  </sheetViews>
  <sheetFormatPr defaultColWidth="8.8515625" defaultRowHeight="15"/>
  <cols>
    <col min="1" max="1" width="16.421875" style="0" customWidth="1"/>
    <col min="2" max="2" width="8.8515625" style="0" customWidth="1"/>
    <col min="3" max="3" width="12.421875" style="0" customWidth="1"/>
    <col min="4" max="4" width="13.7109375" style="0" customWidth="1"/>
    <col min="5" max="5" width="16.421875" style="0" customWidth="1"/>
    <col min="6" max="7" width="15.2812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3.5">
      <c r="A2" s="2">
        <v>1.73</v>
      </c>
      <c r="B2" s="3">
        <v>15.75</v>
      </c>
      <c r="C2" s="4">
        <v>32</v>
      </c>
      <c r="D2" s="4"/>
      <c r="E2" s="2">
        <v>1.73</v>
      </c>
      <c r="F2" s="2">
        <f aca="true" t="shared" si="0" ref="F2:F34">E2*0.85</f>
        <v>1.4705</v>
      </c>
      <c r="G2" s="2">
        <f aca="true" t="shared" si="1" ref="G2:G34">E2*0.7</f>
        <v>1.2109999999999999</v>
      </c>
      <c r="H2" s="2">
        <f aca="true" t="shared" si="2" ref="H2:H34">B2-E2</f>
        <v>14.02</v>
      </c>
      <c r="I2" s="5">
        <f aca="true" t="shared" si="3" ref="I2:I34">H2/E2</f>
        <v>8.104046242774567</v>
      </c>
    </row>
    <row r="3" spans="1:9" ht="13.5">
      <c r="A3" s="2">
        <v>1.83</v>
      </c>
      <c r="B3" s="2">
        <v>12.35</v>
      </c>
      <c r="C3">
        <v>36</v>
      </c>
      <c r="E3" s="2">
        <v>1.83</v>
      </c>
      <c r="F3" s="2">
        <f t="shared" si="0"/>
        <v>1.5555</v>
      </c>
      <c r="G3" s="2">
        <f t="shared" si="1"/>
        <v>1.281</v>
      </c>
      <c r="H3" s="2">
        <f t="shared" si="2"/>
        <v>10.52</v>
      </c>
      <c r="I3" s="5">
        <f t="shared" si="3"/>
        <v>5.74863387978142</v>
      </c>
    </row>
    <row r="4" spans="1:9" ht="13.5">
      <c r="A4" s="2">
        <v>2.1</v>
      </c>
      <c r="B4" s="2">
        <v>15.95</v>
      </c>
      <c r="C4">
        <v>48</v>
      </c>
      <c r="E4" s="2">
        <v>2.1</v>
      </c>
      <c r="F4" s="2">
        <f t="shared" si="0"/>
        <v>1.785</v>
      </c>
      <c r="G4" s="2">
        <f t="shared" si="1"/>
        <v>1.47</v>
      </c>
      <c r="H4" s="2">
        <f t="shared" si="2"/>
        <v>13.85</v>
      </c>
      <c r="I4" s="5">
        <f t="shared" si="3"/>
        <v>6.595238095238095</v>
      </c>
    </row>
    <row r="5" spans="1:9" ht="13.5">
      <c r="A5" s="2">
        <v>2.38</v>
      </c>
      <c r="B5" s="2">
        <v>16.95</v>
      </c>
      <c r="C5">
        <v>60</v>
      </c>
      <c r="E5" s="2">
        <v>2.38</v>
      </c>
      <c r="F5" s="2">
        <f t="shared" si="0"/>
        <v>2.0229999999999997</v>
      </c>
      <c r="G5" s="2">
        <f t="shared" si="1"/>
        <v>1.666</v>
      </c>
      <c r="H5" s="2">
        <f t="shared" si="2"/>
        <v>14.57</v>
      </c>
      <c r="I5" s="5">
        <f t="shared" si="3"/>
        <v>6.121848739495799</v>
      </c>
    </row>
    <row r="6" spans="1:9" ht="13.5">
      <c r="A6" s="2">
        <v>2.47</v>
      </c>
      <c r="B6" s="2">
        <v>17.75</v>
      </c>
      <c r="C6">
        <v>64</v>
      </c>
      <c r="E6" s="2">
        <v>2.47</v>
      </c>
      <c r="F6" s="2">
        <f t="shared" si="0"/>
        <v>2.0995</v>
      </c>
      <c r="G6" s="2">
        <f t="shared" si="1"/>
        <v>1.729</v>
      </c>
      <c r="H6" s="2">
        <f t="shared" si="2"/>
        <v>15.28</v>
      </c>
      <c r="I6" s="5">
        <f t="shared" si="3"/>
        <v>6.186234817813764</v>
      </c>
    </row>
    <row r="7" spans="1:9" ht="13.5">
      <c r="A7" s="2">
        <v>3.02</v>
      </c>
      <c r="B7" s="3">
        <v>18.51</v>
      </c>
      <c r="C7" s="4">
        <v>88</v>
      </c>
      <c r="D7" s="4"/>
      <c r="E7" s="2">
        <v>3.02</v>
      </c>
      <c r="F7" s="2">
        <f t="shared" si="0"/>
        <v>2.5669999999999997</v>
      </c>
      <c r="G7" s="2">
        <f t="shared" si="1"/>
        <v>2.114</v>
      </c>
      <c r="H7" s="2">
        <f t="shared" si="2"/>
        <v>15.490000000000002</v>
      </c>
      <c r="I7" s="5">
        <f t="shared" si="3"/>
        <v>5.129139072847683</v>
      </c>
    </row>
    <row r="8" spans="1:9" ht="13.5">
      <c r="A8" s="2">
        <v>3.48</v>
      </c>
      <c r="B8" s="3">
        <v>28.6</v>
      </c>
      <c r="C8" s="4">
        <v>108</v>
      </c>
      <c r="D8" s="4"/>
      <c r="E8" s="2">
        <v>3.48</v>
      </c>
      <c r="F8" s="2">
        <f t="shared" si="0"/>
        <v>2.9579999999999997</v>
      </c>
      <c r="G8" s="2">
        <f t="shared" si="1"/>
        <v>2.436</v>
      </c>
      <c r="H8" s="2">
        <f t="shared" si="2"/>
        <v>25.12</v>
      </c>
      <c r="I8" s="5">
        <f t="shared" si="3"/>
        <v>7.218390804597702</v>
      </c>
    </row>
    <row r="9" spans="1:9" ht="13.5">
      <c r="A9" s="2">
        <v>5.13</v>
      </c>
      <c r="B9" s="3">
        <v>19.99</v>
      </c>
      <c r="C9" s="4">
        <v>180</v>
      </c>
      <c r="D9" s="4"/>
      <c r="E9" s="2">
        <v>5.13</v>
      </c>
      <c r="F9" s="2">
        <f t="shared" si="0"/>
        <v>4.3605</v>
      </c>
      <c r="G9" s="2">
        <f t="shared" si="1"/>
        <v>3.5909999999999997</v>
      </c>
      <c r="H9" s="2">
        <f t="shared" si="2"/>
        <v>14.86</v>
      </c>
      <c r="I9" s="5">
        <f t="shared" si="3"/>
        <v>2.8966861598440543</v>
      </c>
    </row>
    <row r="10" spans="1:9" ht="13.5">
      <c r="A10" s="2">
        <v>5.17</v>
      </c>
      <c r="B10" s="2">
        <v>17.75</v>
      </c>
      <c r="C10">
        <v>182</v>
      </c>
      <c r="E10" s="2">
        <v>5.17</v>
      </c>
      <c r="F10" s="2">
        <f t="shared" si="0"/>
        <v>4.3945</v>
      </c>
      <c r="G10" s="2">
        <f t="shared" si="1"/>
        <v>3.6189999999999998</v>
      </c>
      <c r="H10" s="2">
        <f t="shared" si="2"/>
        <v>12.58</v>
      </c>
      <c r="I10" s="5">
        <f t="shared" si="3"/>
        <v>2.4332688588007736</v>
      </c>
    </row>
    <row r="11" spans="1:9" ht="13.5">
      <c r="A11" s="2">
        <v>6.64</v>
      </c>
      <c r="B11" s="3">
        <v>24.23</v>
      </c>
      <c r="C11" s="4">
        <v>246</v>
      </c>
      <c r="D11" s="4"/>
      <c r="E11" s="2">
        <v>6.64</v>
      </c>
      <c r="F11" s="2">
        <f t="shared" si="0"/>
        <v>5.643999999999999</v>
      </c>
      <c r="G11" s="2">
        <f t="shared" si="1"/>
        <v>4.648</v>
      </c>
      <c r="H11" s="2">
        <f t="shared" si="2"/>
        <v>17.59</v>
      </c>
      <c r="I11" s="5">
        <f t="shared" si="3"/>
        <v>2.649096385542169</v>
      </c>
    </row>
    <row r="12" spans="1:9" ht="13.5">
      <c r="A12" s="2">
        <v>6.96</v>
      </c>
      <c r="B12" s="2">
        <v>25.2</v>
      </c>
      <c r="C12">
        <v>260</v>
      </c>
      <c r="E12" s="2">
        <v>6.96</v>
      </c>
      <c r="F12" s="2">
        <f t="shared" si="0"/>
        <v>5.9159999999999995</v>
      </c>
      <c r="G12" s="2">
        <f t="shared" si="1"/>
        <v>4.872</v>
      </c>
      <c r="H12" s="2">
        <f t="shared" si="2"/>
        <v>18.24</v>
      </c>
      <c r="I12" s="5">
        <f t="shared" si="3"/>
        <v>2.6206896551724137</v>
      </c>
    </row>
    <row r="13" spans="1:9" ht="13.5">
      <c r="A13" s="2">
        <v>7.05</v>
      </c>
      <c r="B13" s="3">
        <v>9.16</v>
      </c>
      <c r="C13" s="4">
        <v>264</v>
      </c>
      <c r="D13" s="4"/>
      <c r="E13" s="2">
        <v>7.05</v>
      </c>
      <c r="F13" s="2">
        <f t="shared" si="0"/>
        <v>5.9925</v>
      </c>
      <c r="G13" s="2">
        <f t="shared" si="1"/>
        <v>4.935</v>
      </c>
      <c r="H13" s="2">
        <f t="shared" si="2"/>
        <v>2.1100000000000003</v>
      </c>
      <c r="I13" s="5">
        <f t="shared" si="3"/>
        <v>0.299290780141844</v>
      </c>
    </row>
    <row r="14" spans="1:9" ht="13.5">
      <c r="A14" s="2">
        <v>7.35</v>
      </c>
      <c r="B14" s="2">
        <v>22</v>
      </c>
      <c r="C14">
        <v>277</v>
      </c>
      <c r="E14" s="2">
        <v>7.35</v>
      </c>
      <c r="F14" s="2">
        <f t="shared" si="0"/>
        <v>6.2475</v>
      </c>
      <c r="G14" s="2">
        <f t="shared" si="1"/>
        <v>5.145</v>
      </c>
      <c r="H14" s="2">
        <f t="shared" si="2"/>
        <v>14.65</v>
      </c>
      <c r="I14" s="5">
        <f t="shared" si="3"/>
        <v>1.9931972789115648</v>
      </c>
    </row>
    <row r="15" spans="1:9" ht="13.5">
      <c r="A15" s="2">
        <v>7.37</v>
      </c>
      <c r="B15" s="3">
        <v>18.41</v>
      </c>
      <c r="C15" s="4">
        <v>278</v>
      </c>
      <c r="D15" s="4"/>
      <c r="E15" s="2">
        <v>7.37</v>
      </c>
      <c r="F15" s="2">
        <f t="shared" si="0"/>
        <v>6.2645</v>
      </c>
      <c r="G15" s="2">
        <f t="shared" si="1"/>
        <v>5.159</v>
      </c>
      <c r="H15" s="2">
        <f t="shared" si="2"/>
        <v>11.04</v>
      </c>
      <c r="I15" s="5">
        <f t="shared" si="3"/>
        <v>1.4979647218453187</v>
      </c>
    </row>
    <row r="16" spans="1:9" ht="13.5">
      <c r="A16" s="2">
        <v>7.42</v>
      </c>
      <c r="B16" s="2">
        <v>25.2</v>
      </c>
      <c r="C16">
        <v>280</v>
      </c>
      <c r="E16" s="2">
        <v>7.42</v>
      </c>
      <c r="F16" s="2">
        <f t="shared" si="0"/>
        <v>6.3069999999999995</v>
      </c>
      <c r="G16" s="2">
        <f t="shared" si="1"/>
        <v>5.194</v>
      </c>
      <c r="H16" s="2">
        <f t="shared" si="2"/>
        <v>17.78</v>
      </c>
      <c r="I16" s="5">
        <f t="shared" si="3"/>
        <v>2.3962264150943398</v>
      </c>
    </row>
    <row r="17" spans="1:10" ht="13.5">
      <c r="A17" s="2">
        <v>7.7</v>
      </c>
      <c r="B17" s="3">
        <v>26.09</v>
      </c>
      <c r="C17" s="4">
        <v>292</v>
      </c>
      <c r="D17" s="4"/>
      <c r="E17" s="2">
        <v>7.7</v>
      </c>
      <c r="F17" s="2">
        <f t="shared" si="0"/>
        <v>6.545</v>
      </c>
      <c r="G17" s="2">
        <f t="shared" si="1"/>
        <v>5.39</v>
      </c>
      <c r="H17" s="2">
        <f t="shared" si="2"/>
        <v>18.39</v>
      </c>
      <c r="I17" s="5">
        <f t="shared" si="3"/>
        <v>2.3883116883116884</v>
      </c>
      <c r="J17" s="4"/>
    </row>
    <row r="18" spans="1:10" ht="13.5">
      <c r="A18" s="2">
        <v>7.79</v>
      </c>
      <c r="B18" s="2">
        <v>26.02</v>
      </c>
      <c r="C18">
        <v>296</v>
      </c>
      <c r="E18" s="2">
        <v>7.79</v>
      </c>
      <c r="F18" s="2">
        <f t="shared" si="0"/>
        <v>6.6215</v>
      </c>
      <c r="G18" s="2">
        <f t="shared" si="1"/>
        <v>5.452999999999999</v>
      </c>
      <c r="H18" s="2">
        <f t="shared" si="2"/>
        <v>18.23</v>
      </c>
      <c r="I18" s="5">
        <f t="shared" si="3"/>
        <v>2.3401797175866497</v>
      </c>
      <c r="J18" s="6"/>
    </row>
    <row r="19" spans="1:9" ht="13.5">
      <c r="A19" s="2">
        <v>7.88</v>
      </c>
      <c r="B19" s="3">
        <v>29.75</v>
      </c>
      <c r="C19" s="4">
        <v>300</v>
      </c>
      <c r="D19" s="4"/>
      <c r="E19" s="2">
        <v>7.88</v>
      </c>
      <c r="F19" s="2">
        <f t="shared" si="0"/>
        <v>6.6979999999999995</v>
      </c>
      <c r="G19" s="2">
        <f t="shared" si="1"/>
        <v>5.516</v>
      </c>
      <c r="H19" s="2">
        <f t="shared" si="2"/>
        <v>21.87</v>
      </c>
      <c r="I19" s="5">
        <f t="shared" si="3"/>
        <v>2.7753807106598987</v>
      </c>
    </row>
    <row r="20" spans="1:9" ht="13.5">
      <c r="A20" s="2">
        <v>7.97</v>
      </c>
      <c r="B20" s="2">
        <v>31.36</v>
      </c>
      <c r="C20">
        <v>304</v>
      </c>
      <c r="E20" s="2">
        <v>7.97</v>
      </c>
      <c r="F20" s="2">
        <f t="shared" si="0"/>
        <v>6.7745</v>
      </c>
      <c r="G20" s="2">
        <f t="shared" si="1"/>
        <v>5.579</v>
      </c>
      <c r="H20" s="2">
        <f t="shared" si="2"/>
        <v>23.39</v>
      </c>
      <c r="I20" s="5">
        <f t="shared" si="3"/>
        <v>2.9347553324968634</v>
      </c>
    </row>
    <row r="21" spans="1:9" ht="13.5">
      <c r="A21" s="2">
        <v>8.11</v>
      </c>
      <c r="B21" s="2">
        <v>29.75</v>
      </c>
      <c r="C21">
        <v>310</v>
      </c>
      <c r="E21" s="2">
        <v>8.11</v>
      </c>
      <c r="F21" s="2">
        <f t="shared" si="0"/>
        <v>6.8934999999999995</v>
      </c>
      <c r="G21" s="2">
        <f t="shared" si="1"/>
        <v>5.677</v>
      </c>
      <c r="H21" s="2">
        <f t="shared" si="2"/>
        <v>21.64</v>
      </c>
      <c r="I21" s="5">
        <f t="shared" si="3"/>
        <v>2.668310727496918</v>
      </c>
    </row>
    <row r="22" spans="1:9" ht="13.5">
      <c r="A22" s="2">
        <v>8.84</v>
      </c>
      <c r="B22" s="3">
        <v>27.17</v>
      </c>
      <c r="C22" s="4">
        <v>342</v>
      </c>
      <c r="D22" s="4"/>
      <c r="E22" s="2">
        <v>8.84</v>
      </c>
      <c r="F22" s="2">
        <f t="shared" si="0"/>
        <v>7.513999999999999</v>
      </c>
      <c r="G22" s="2">
        <f t="shared" si="1"/>
        <v>6.188</v>
      </c>
      <c r="H22" s="2">
        <f t="shared" si="2"/>
        <v>18.330000000000002</v>
      </c>
      <c r="I22" s="5">
        <f t="shared" si="3"/>
        <v>2.073529411764706</v>
      </c>
    </row>
    <row r="23" spans="1:9" ht="13.5">
      <c r="A23" s="2">
        <v>8.93</v>
      </c>
      <c r="B23" s="3">
        <v>26.56</v>
      </c>
      <c r="C23" s="4">
        <v>346</v>
      </c>
      <c r="D23" s="4"/>
      <c r="E23" s="2">
        <v>8.93</v>
      </c>
      <c r="F23" s="2">
        <f t="shared" si="0"/>
        <v>7.5905</v>
      </c>
      <c r="G23" s="2">
        <f t="shared" si="1"/>
        <v>6.2509999999999994</v>
      </c>
      <c r="H23" s="2">
        <f t="shared" si="2"/>
        <v>17.63</v>
      </c>
      <c r="I23" s="5">
        <f t="shared" si="3"/>
        <v>1.9742441209406494</v>
      </c>
    </row>
    <row r="24" spans="1:9" ht="13.5">
      <c r="A24" s="2">
        <v>8.93</v>
      </c>
      <c r="B24" s="2">
        <v>27.16</v>
      </c>
      <c r="C24">
        <v>346</v>
      </c>
      <c r="E24" s="2">
        <v>8.93</v>
      </c>
      <c r="F24" s="2">
        <f t="shared" si="0"/>
        <v>7.5905</v>
      </c>
      <c r="G24" s="2">
        <f t="shared" si="1"/>
        <v>6.2509999999999994</v>
      </c>
      <c r="H24" s="2">
        <f t="shared" si="2"/>
        <v>18.23</v>
      </c>
      <c r="I24" s="5">
        <f t="shared" si="3"/>
        <v>2.041433370660694</v>
      </c>
    </row>
    <row r="25" spans="1:9" ht="13.5">
      <c r="A25" s="2">
        <v>9.25</v>
      </c>
      <c r="B25" s="2">
        <v>33.78</v>
      </c>
      <c r="C25">
        <v>360</v>
      </c>
      <c r="E25" s="2">
        <v>9.25</v>
      </c>
      <c r="F25" s="2">
        <f t="shared" si="0"/>
        <v>7.8625</v>
      </c>
      <c r="G25" s="2">
        <f t="shared" si="1"/>
        <v>6.475</v>
      </c>
      <c r="H25" s="2">
        <f t="shared" si="2"/>
        <v>24.53</v>
      </c>
      <c r="I25" s="5">
        <f t="shared" si="3"/>
        <v>2.651891891891892</v>
      </c>
    </row>
    <row r="26" spans="1:9" ht="13.5">
      <c r="A26" s="2">
        <v>9.3</v>
      </c>
      <c r="B26" s="3">
        <v>23.99</v>
      </c>
      <c r="C26" s="4">
        <v>362</v>
      </c>
      <c r="D26" s="4"/>
      <c r="E26" s="2">
        <v>9.3</v>
      </c>
      <c r="F26" s="2">
        <f t="shared" si="0"/>
        <v>7.905</v>
      </c>
      <c r="G26" s="2">
        <f t="shared" si="1"/>
        <v>6.51</v>
      </c>
      <c r="H26" s="2">
        <f t="shared" si="2"/>
        <v>14.689999999999998</v>
      </c>
      <c r="I26" s="5">
        <f t="shared" si="3"/>
        <v>1.5795698924731179</v>
      </c>
    </row>
    <row r="27" spans="1:9" ht="13.5">
      <c r="A27" s="2">
        <v>10.03</v>
      </c>
      <c r="B27" s="3">
        <v>27.92</v>
      </c>
      <c r="C27" s="4">
        <v>394</v>
      </c>
      <c r="D27" s="4"/>
      <c r="E27" s="2">
        <v>10.03</v>
      </c>
      <c r="F27" s="2">
        <f t="shared" si="0"/>
        <v>8.5255</v>
      </c>
      <c r="G27" s="2">
        <f t="shared" si="1"/>
        <v>7.020999999999999</v>
      </c>
      <c r="H27" s="2">
        <f t="shared" si="2"/>
        <v>17.89</v>
      </c>
      <c r="I27" s="5">
        <f t="shared" si="3"/>
        <v>1.7836490528414757</v>
      </c>
    </row>
    <row r="28" spans="1:10" ht="13.5">
      <c r="A28" s="2">
        <v>10.08</v>
      </c>
      <c r="B28" s="2">
        <v>27.92</v>
      </c>
      <c r="C28">
        <v>396</v>
      </c>
      <c r="E28" s="2">
        <v>10.08</v>
      </c>
      <c r="F28" s="2">
        <f t="shared" si="0"/>
        <v>8.568</v>
      </c>
      <c r="G28" s="2">
        <f t="shared" si="1"/>
        <v>7.055999999999999</v>
      </c>
      <c r="H28" s="2">
        <f t="shared" si="2"/>
        <v>17.840000000000003</v>
      </c>
      <c r="I28" s="5">
        <f t="shared" si="3"/>
        <v>1.7698412698412702</v>
      </c>
      <c r="J28" s="6"/>
    </row>
    <row r="29" spans="1:9" ht="13.5">
      <c r="A29" s="2">
        <v>10.86</v>
      </c>
      <c r="B29" s="3">
        <v>11.14</v>
      </c>
      <c r="C29" s="4">
        <v>430</v>
      </c>
      <c r="D29" s="4"/>
      <c r="E29" s="2">
        <v>10.86</v>
      </c>
      <c r="F29" s="2">
        <f t="shared" si="0"/>
        <v>9.231</v>
      </c>
      <c r="G29" s="2">
        <f t="shared" si="1"/>
        <v>7.601999999999999</v>
      </c>
      <c r="H29" s="2">
        <f t="shared" si="2"/>
        <v>0.28000000000000114</v>
      </c>
      <c r="I29" s="5">
        <f t="shared" si="3"/>
        <v>0.025782688766114288</v>
      </c>
    </row>
    <row r="30" spans="1:9" ht="13.5">
      <c r="A30" s="2">
        <v>11.04</v>
      </c>
      <c r="B30" s="2">
        <v>29.47</v>
      </c>
      <c r="C30">
        <v>438</v>
      </c>
      <c r="E30" s="2">
        <v>11.04</v>
      </c>
      <c r="F30" s="2">
        <f t="shared" si="0"/>
        <v>9.383999999999999</v>
      </c>
      <c r="G30" s="2">
        <f t="shared" si="1"/>
        <v>7.727999999999999</v>
      </c>
      <c r="H30" s="2">
        <f t="shared" si="2"/>
        <v>18.43</v>
      </c>
      <c r="I30" s="5">
        <f t="shared" si="3"/>
        <v>1.6693840579710146</v>
      </c>
    </row>
    <row r="31" spans="1:9" ht="13.5">
      <c r="A31" s="2">
        <v>11.46</v>
      </c>
      <c r="B31" s="2">
        <v>26.09</v>
      </c>
      <c r="C31">
        <v>456</v>
      </c>
      <c r="E31" s="2">
        <v>11.46</v>
      </c>
      <c r="F31" s="2">
        <f t="shared" si="0"/>
        <v>9.741</v>
      </c>
      <c r="G31" s="2">
        <f t="shared" si="1"/>
        <v>8.022</v>
      </c>
      <c r="H31" s="2">
        <f t="shared" si="2"/>
        <v>14.629999999999999</v>
      </c>
      <c r="I31" s="5">
        <f t="shared" si="3"/>
        <v>1.2766143106457242</v>
      </c>
    </row>
    <row r="32" spans="1:9" ht="13.5">
      <c r="A32" s="2">
        <v>13.63</v>
      </c>
      <c r="B32" s="3">
        <v>21.99</v>
      </c>
      <c r="C32" s="4">
        <v>551</v>
      </c>
      <c r="D32" s="4"/>
      <c r="E32" s="2">
        <v>13.63</v>
      </c>
      <c r="F32" s="2">
        <f t="shared" si="0"/>
        <v>11.5855</v>
      </c>
      <c r="G32" s="2">
        <f t="shared" si="1"/>
        <v>9.541</v>
      </c>
      <c r="H32" s="2">
        <f t="shared" si="2"/>
        <v>8.359999999999998</v>
      </c>
      <c r="I32" s="5">
        <f t="shared" si="3"/>
        <v>0.6133528980190753</v>
      </c>
    </row>
    <row r="33" spans="1:9" ht="13.5">
      <c r="A33" s="2">
        <v>13.79</v>
      </c>
      <c r="B33" s="2">
        <v>31.51</v>
      </c>
      <c r="C33">
        <v>558</v>
      </c>
      <c r="E33" s="2">
        <v>13.79</v>
      </c>
      <c r="F33" s="2">
        <f t="shared" si="0"/>
        <v>11.721499999999999</v>
      </c>
      <c r="G33" s="2">
        <f t="shared" si="1"/>
        <v>9.652999999999999</v>
      </c>
      <c r="H33" s="2">
        <f t="shared" si="2"/>
        <v>17.720000000000002</v>
      </c>
      <c r="I33" s="5">
        <f t="shared" si="3"/>
        <v>1.2849891225525747</v>
      </c>
    </row>
    <row r="34" spans="1:10" ht="13.5">
      <c r="A34" s="2">
        <v>13.98</v>
      </c>
      <c r="B34" s="3">
        <v>32.19</v>
      </c>
      <c r="C34" s="4">
        <v>566</v>
      </c>
      <c r="D34" s="4"/>
      <c r="E34" s="2">
        <v>13.98</v>
      </c>
      <c r="F34" s="2">
        <f t="shared" si="0"/>
        <v>11.883000000000001</v>
      </c>
      <c r="G34" s="2">
        <f t="shared" si="1"/>
        <v>9.786</v>
      </c>
      <c r="H34" s="2">
        <f t="shared" si="2"/>
        <v>18.209999999999997</v>
      </c>
      <c r="I34" s="5">
        <f t="shared" si="3"/>
        <v>1.3025751072961371</v>
      </c>
      <c r="J34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Kiwi Alex</cp:lastModifiedBy>
  <dcterms:modified xsi:type="dcterms:W3CDTF">2013-12-04T02:23:09Z</dcterms:modified>
  <cp:category/>
  <cp:version/>
  <cp:contentType/>
  <cp:contentStatus/>
</cp:coreProperties>
</file>